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ana" state="visible" r:id="rId4"/>
  </sheets>
  <definedNames>
    <definedName name="_xlnm.Print_Area" localSheetId="0">'Semana'!$A1:$J23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<sst xmlns="http://schemas.openxmlformats.org/spreadsheetml/2006/main" count="22" uniqueCount="22">
  <si>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Folha de ponto – Semanal</t>
  </si>
  <si>
    <t>Nome</t>
  </si>
  <si>
    <t>Empregador</t>
  </si>
  <si>
    <t>Período</t>
  </si>
  <si>
    <t>Jornada semanal (h)</t>
  </si>
  <si>
    <t>Segunda-feira (data)</t>
  </si>
  <si>
    <t>Data</t>
  </si>
  <si>
    <t>Dia</t>
  </si>
  <si>
    <t>Entrada</t>
  </si>
  <si>
    <t>Saída</t>
  </si>
  <si>
    <t>Intervalo (h:mm)</t>
  </si>
  <si>
    <t>Horas trabalhadas</t>
  </si>
  <si>
    <t>Decimal</t>
  </si>
  <si>
    <t>Previsto</t>
  </si>
  <si>
    <t>Saldo</t>
  </si>
  <si>
    <t>Observação</t>
  </si>
  <si>
    <t>Total</t>
  </si>
  <si>
    <t>Informe os horários (ex.: 08:00). Jornadas que passam da meia-noite são reconhecidas automaticamente. Intervalos em horas:minutos (ex.: 1:00). Não sobrescreva as fórmulas.</t>
  </si>
  <si>
    <t>CLT art. 74 § 2: registro de ponto obrigatório para empresas com mais de 20 empregados; art. 71: intervalo de 1 h acima de 6 h de jornada.</t>
  </si>
  <si>
    <t>Assinatura do empregado</t>
  </si>
  <si>
    <t>Assinatura do empregador</t>
  </si>
  <si>
    <t>Modelo de calchours.com/pt/folha-de-ponto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</si>
</sst>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44</v>
      </c>
    </row>
    <row r="5" spans="1:2" x14ac:dyDescent="0.25">
      <c r="A5" s="2" t="s">
        <v>5</v>
      </c>
      <c r="B5" s="5">
        <v>46300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$B$5+0</f>
      </c>
      <c r="B8" s="9">
        <f>CHOOSE(WEEKDAY(A8,2),"Seg","Ter","Qua","Qui","Sex","Sáb","Dom")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MIN(8,$G$4/5.5)</f>
      </c>
      <c r="I8" s="15">
        <f>IF(F8="",-H8,G8-H8)</f>
      </c>
      <c r="J8" s="16"/>
    </row>
    <row r="9" ht="20" customHeight="1" spans="1:10" x14ac:dyDescent="0.25">
      <c r="A9" s="8">
        <f>$B$5+1</f>
      </c>
      <c r="B9" s="9">
        <f>CHOOSE(WEEKDAY(A9,2),"Seg","Ter","Qua","Qui","Sex","Sáb","Dom")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MIN(8,$G$4/5.5)</f>
      </c>
      <c r="I9" s="15">
        <f>IF(F9="",-H9,G9-H9)</f>
      </c>
      <c r="J9" s="16"/>
    </row>
    <row r="10" ht="20" customHeight="1" spans="1:10" x14ac:dyDescent="0.25">
      <c r="A10" s="8">
        <f>$B$5+2</f>
      </c>
      <c r="B10" s="9">
        <f>CHOOSE(WEEKDAY(A10,2),"Seg","Ter","Qua","Qui","Sex","Sáb","Dom")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MIN(8,$G$4/5.5)</f>
      </c>
      <c r="I10" s="15">
        <f>IF(F10="",-H10,G10-H10)</f>
      </c>
      <c r="J10" s="16"/>
    </row>
    <row r="11" ht="20" customHeight="1" spans="1:10" x14ac:dyDescent="0.25">
      <c r="A11" s="8">
        <f>$B$5+3</f>
      </c>
      <c r="B11" s="9">
        <f>CHOOSE(WEEKDAY(A11,2),"Seg","Ter","Qua","Qui","Sex","Sáb","Dom")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MIN(8,$G$4/5.5)</f>
      </c>
      <c r="I11" s="15">
        <f>IF(F11="",-H11,G11-H11)</f>
      </c>
      <c r="J11" s="16"/>
    </row>
    <row r="12" ht="20" customHeight="1" spans="1:10" x14ac:dyDescent="0.25">
      <c r="A12" s="8">
        <f>$B$5+4</f>
      </c>
      <c r="B12" s="9">
        <f>CHOOSE(WEEKDAY(A12,2),"Seg","Ter","Qua","Qui","Sex","Sáb","Dom")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MIN(8,$G$4/5.5)</f>
      </c>
      <c r="I12" s="15">
        <f>IF(F12="",-H12,G12-H12)</f>
      </c>
      <c r="J12" s="16"/>
    </row>
    <row r="13" ht="20" customHeight="1" spans="1:10" x14ac:dyDescent="0.25">
      <c r="A13" s="8">
        <f>$B$5+5</f>
      </c>
      <c r="B13" s="9">
        <f>CHOOSE(WEEKDAY(A13,2),"Seg","Ter","Qua","Qui","Sex","Sáb","Dom")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f>MAX(0,$G$4-5*MIN(8,$G$4/5.5))</f>
      </c>
      <c r="I13" s="15">
        <f>IF(F13="",-H13,G13-H13)</f>
      </c>
      <c r="J13" s="16"/>
    </row>
    <row r="14" ht="20" customHeight="1" spans="1:10" x14ac:dyDescent="0.25">
      <c r="A14" s="8">
        <f>$B$5+6</f>
      </c>
      <c r="B14" s="9">
        <f>CHOOSE(WEEKDAY(A14,2),"Seg","Ter","Qua","Qui","Sex","Sáb","Dom")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v>0</v>
      </c>
      <c r="I14" s="15">
        <f>IF(F14="",-H14,G14-H14)</f>
      </c>
      <c r="J14" s="16"/>
    </row>
    <row r="15" spans="1:10" x14ac:dyDescent="0.25">
      <c r="A15" s="17" t="s">
        <v>16</v>
      </c>
      <c r="B15" s="17"/>
      <c r="C15" s="18"/>
      <c r="D15" s="18"/>
      <c r="E15" s="19">
        <f>SUM(E8:E14)</f>
      </c>
      <c r="F15" s="19">
        <f>SUM(F8:F14)</f>
      </c>
      <c r="G15" s="20">
        <f>ROUND(F15*24,2)</f>
      </c>
      <c r="H15" s="20">
        <f>SUM(H8:H14)</f>
      </c>
      <c r="I15" s="21">
        <f>G15-H15</f>
      </c>
      <c r="J15" s="17"/>
    </row>
    <row r="17" ht="30" customHeight="1" spans="1:10" x14ac:dyDescent="0.25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30" customHeight="1" spans="1:10" x14ac:dyDescent="0.25">
      <c r="A18" s="22" t="s">
        <v>18</v>
      </c>
      <c r="B18" s="22"/>
      <c r="C18" s="22"/>
      <c r="D18" s="22"/>
      <c r="E18" s="22"/>
      <c r="F18" s="22"/>
      <c r="G18" s="22"/>
      <c r="H18" s="22"/>
      <c r="I18" s="22"/>
      <c r="J18" s="22"/>
    </row>
    <row r="20" spans="1:10" x14ac:dyDescent="0.25">
      <c r="A20" s="23"/>
      <c r="B20" s="23"/>
      <c r="C20" s="23"/>
      <c r="D20" s="23"/>
      <c r="F20" s="23"/>
      <c r="G20" s="23"/>
      <c r="H20" s="23"/>
      <c r="I20" s="23"/>
      <c r="J20" s="23"/>
    </row>
    <row r="21" spans="1:6" x14ac:dyDescent="0.25">
      <c r="A21" s="24" t="s">
        <v>19</v>
      </c>
      <c r="F21" s="24" t="s">
        <v>20</v>
      </c>
    </row>
    <row r="23" spans="1:10" x14ac:dyDescent="0.25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9">
    <mergeCell ref="A1:J1"/>
    <mergeCell ref="B3:E3"/>
    <mergeCell ref="G3:J3"/>
    <mergeCell ref="B4:E4"/>
    <mergeCell ref="A17:J17"/>
    <mergeCell ref="A18:J18"/>
    <mergeCell ref="A20:D20"/>
    <mergeCell ref="F20:J20"/>
    <mergeCell ref="A23:J23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2026-10-11T19:06:26Z</dcterms:created>
  <dcterms:modified xsi:type="dcterms:W3CDTF">2026-10-11T19:06:26Z</dcterms:modified>
</cp:coreProperties>
</file>